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8660" windowHeight="12210"/>
  </bookViews>
  <sheets>
    <sheet name="1" sheetId="1" r:id="rId1"/>
  </sheets>
  <definedNames>
    <definedName name="_xlnm.Print_Area" localSheetId="0">'1'!$A$1:$J$25</definedName>
  </definedNames>
  <calcPr calcId="125725"/>
</workbook>
</file>

<file path=xl/calcChain.xml><?xml version="1.0" encoding="utf-8"?>
<calcChain xmlns="http://schemas.openxmlformats.org/spreadsheetml/2006/main">
  <c r="G24" i="1"/>
  <c r="F24"/>
  <c r="H24"/>
  <c r="I24"/>
  <c r="J24"/>
  <c r="E24"/>
  <c r="F20"/>
  <c r="G20"/>
  <c r="H20"/>
  <c r="I20"/>
  <c r="J20"/>
  <c r="E20"/>
  <c r="F11"/>
  <c r="G11"/>
  <c r="H11"/>
  <c r="I11"/>
  <c r="J11"/>
  <c r="E11"/>
  <c r="I25" l="1"/>
  <c r="J25"/>
  <c r="H25"/>
  <c r="F25"/>
  <c r="G25"/>
  <c r="E25"/>
</calcChain>
</file>

<file path=xl/sharedStrings.xml><?xml version="1.0" encoding="utf-8"?>
<sst xmlns="http://schemas.openxmlformats.org/spreadsheetml/2006/main" count="50" uniqueCount="44">
  <si>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</si>
  <si>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</si>
  <si>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</si>
  <si>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</si>
  <si>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</si>
  <si>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</si>
  <si>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</si>
  <si>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</si>
  <si>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</si>
  <si>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</si>
  <si>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</si>
  <si>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</si>
  <si>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</si>
  <si>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</si>
  <si>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</si>
  <si>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</si>
  <si>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</si>
  <si>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</si>
  <si>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</si>
  <si>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</si>
  <si>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</si>
  <si>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</si>
  <si>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</si>
  <si>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</si>
  <si>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</si>
  <si>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Обед</t>
  </si>
  <si>
    <t>Полдник</t>
  </si>
  <si>
    <t>булочное</t>
  </si>
  <si>
    <t>напиток</t>
  </si>
  <si>
    <t>Хлеб ржано-пшеничный</t>
  </si>
  <si>
    <t>Итого</t>
  </si>
  <si>
    <t>Итого за день:</t>
  </si>
  <si>
    <t>Кукуруза порционно</t>
  </si>
  <si>
    <t>Котлеты рубленые из мяса птицы</t>
  </si>
  <si>
    <t>Чай с лимоном</t>
  </si>
  <si>
    <t>Салат из белокочанной капусты</t>
  </si>
  <si>
    <t>Суп гороховый на бульоне</t>
  </si>
  <si>
    <t>Гуляш из птицы</t>
  </si>
  <si>
    <t>Картофельное пюре</t>
  </si>
  <si>
    <t>Сок</t>
  </si>
  <si>
    <t>Рожки отварные</t>
  </si>
  <si>
    <t>Чай с сахаром</t>
  </si>
  <si>
    <t>Ватрушка с повидлом</t>
  </si>
  <si>
    <t>МОУ   "Гимназия №12"</t>
  </si>
</sst>
</file>

<file path=xl/styles.xml><?xml version="1.0" encoding="utf-8"?>
<styleSheet xmlns="http://schemas.openxmlformats.org/spreadsheetml/2006/main">
  <numFmts count="1">
    <numFmt numFmtId="164" formatCode="0.000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0"/>
      <color rgb="FF2D2D2D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81">
    <xf numFmtId="0" fontId="0" fillId="0" borderId="0" xfId="0"/>
    <xf numFmtId="0" fontId="0" fillId="0" borderId="0" xfId="0"/>
    <xf numFmtId="0" fontId="2" fillId="0" borderId="12" xfId="0" applyFont="1" applyBorder="1"/>
    <xf numFmtId="0" fontId="2" fillId="0" borderId="1" xfId="0" applyFont="1" applyBorder="1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6" xfId="0" applyFont="1" applyBorder="1"/>
    <xf numFmtId="0" fontId="2" fillId="3" borderId="12" xfId="0" applyFont="1" applyFill="1" applyBorder="1" applyProtection="1"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/>
    <xf numFmtId="2" fontId="2" fillId="2" borderId="12" xfId="0" applyNumberFormat="1" applyFont="1" applyFill="1" applyBorder="1" applyAlignment="1" applyProtection="1">
      <alignment horizontal="center" vertical="top" wrapText="1"/>
      <protection locked="0"/>
    </xf>
    <xf numFmtId="2" fontId="2" fillId="2" borderId="12" xfId="0" applyNumberFormat="1" applyFont="1" applyFill="1" applyBorder="1" applyAlignment="1">
      <alignment horizontal="right"/>
    </xf>
    <xf numFmtId="0" fontId="2" fillId="2" borderId="12" xfId="0" applyFont="1" applyFill="1" applyBorder="1"/>
    <xf numFmtId="2" fontId="2" fillId="2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right"/>
    </xf>
    <xf numFmtId="0" fontId="2" fillId="3" borderId="1" xfId="0" applyFont="1" applyFill="1" applyBorder="1" applyProtection="1">
      <protection locked="0"/>
    </xf>
    <xf numFmtId="2" fontId="2" fillId="2" borderId="15" xfId="0" applyNumberFormat="1" applyFont="1" applyFill="1" applyBorder="1" applyProtection="1">
      <protection locked="0"/>
    </xf>
    <xf numFmtId="0" fontId="2" fillId="2" borderId="15" xfId="0" applyFont="1" applyFill="1" applyBorder="1" applyProtection="1">
      <protection locked="0"/>
    </xf>
    <xf numFmtId="0" fontId="2" fillId="2" borderId="15" xfId="0" applyFont="1" applyFill="1" applyBorder="1" applyAlignment="1" applyProtection="1">
      <alignment wrapText="1"/>
      <protection locked="0"/>
    </xf>
    <xf numFmtId="1" fontId="2" fillId="2" borderId="15" xfId="0" applyNumberFormat="1" applyFont="1" applyFill="1" applyBorder="1" applyProtection="1">
      <protection locked="0"/>
    </xf>
    <xf numFmtId="2" fontId="2" fillId="2" borderId="17" xfId="0" applyNumberFormat="1" applyFont="1" applyFill="1" applyBorder="1" applyProtection="1">
      <protection locked="0"/>
    </xf>
    <xf numFmtId="0" fontId="2" fillId="0" borderId="8" xfId="0" applyFont="1" applyBorder="1"/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0" fontId="2" fillId="0" borderId="4" xfId="0" applyFont="1" applyBorder="1"/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164" fontId="2" fillId="2" borderId="1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vertical="top" wrapText="1"/>
      <protection locked="0"/>
    </xf>
    <xf numFmtId="2" fontId="2" fillId="4" borderId="5" xfId="0" applyNumberFormat="1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0" fillId="0" borderId="0" xfId="0"/>
    <xf numFmtId="0" fontId="2" fillId="0" borderId="18" xfId="0" applyFont="1" applyBorder="1" applyAlignment="1" applyProtection="1">
      <alignment horizontal="left"/>
      <protection locked="0"/>
    </xf>
    <xf numFmtId="0" fontId="2" fillId="0" borderId="3" xfId="0" applyFont="1" applyBorder="1" applyAlignment="1" applyProtection="1">
      <alignment horizontal="left"/>
      <protection locked="0"/>
    </xf>
    <xf numFmtId="0" fontId="2" fillId="2" borderId="19" xfId="0" applyFont="1" applyFill="1" applyBorder="1" applyProtection="1">
      <protection locked="0"/>
    </xf>
    <xf numFmtId="0" fontId="2" fillId="2" borderId="15" xfId="0" applyFont="1" applyFill="1" applyBorder="1"/>
    <xf numFmtId="2" fontId="2" fillId="2" borderId="9" xfId="0" applyNumberFormat="1" applyFont="1" applyFill="1" applyBorder="1" applyAlignment="1" applyProtection="1">
      <alignment horizontal="center"/>
      <protection locked="0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right"/>
      <protection locked="0"/>
    </xf>
    <xf numFmtId="0" fontId="2" fillId="2" borderId="20" xfId="0" applyFont="1" applyFill="1" applyBorder="1" applyProtection="1">
      <protection locked="0"/>
    </xf>
    <xf numFmtId="164" fontId="2" fillId="2" borderId="15" xfId="0" applyNumberFormat="1" applyFont="1" applyFill="1" applyBorder="1" applyProtection="1">
      <protection locked="0"/>
    </xf>
    <xf numFmtId="0" fontId="2" fillId="6" borderId="9" xfId="0" applyFont="1" applyFill="1" applyBorder="1" applyProtection="1">
      <protection locked="0"/>
    </xf>
    <xf numFmtId="0" fontId="2" fillId="6" borderId="9" xfId="0" applyFont="1" applyFill="1" applyBorder="1" applyAlignment="1" applyProtection="1">
      <alignment wrapText="1"/>
      <protection locked="0"/>
    </xf>
    <xf numFmtId="2" fontId="2" fillId="6" borderId="9" xfId="0" applyNumberFormat="1" applyFont="1" applyFill="1" applyBorder="1" applyProtection="1">
      <protection locked="0"/>
    </xf>
    <xf numFmtId="2" fontId="2" fillId="2" borderId="12" xfId="0" applyNumberFormat="1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1" fontId="2" fillId="6" borderId="9" xfId="0" applyNumberFormat="1" applyFont="1" applyFill="1" applyBorder="1" applyAlignment="1" applyProtection="1">
      <alignment horizontal="center"/>
      <protection locked="0"/>
    </xf>
    <xf numFmtId="0" fontId="2" fillId="0" borderId="18" xfId="0" applyFont="1" applyBorder="1"/>
    <xf numFmtId="0" fontId="2" fillId="0" borderId="23" xfId="0" applyFont="1" applyBorder="1"/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2" fontId="2" fillId="4" borderId="12" xfId="0" applyNumberFormat="1" applyFont="1" applyFill="1" applyBorder="1" applyAlignment="1" applyProtection="1">
      <alignment horizontal="right" vertical="top" wrapText="1"/>
      <protection locked="0"/>
    </xf>
    <xf numFmtId="2" fontId="2" fillId="4" borderId="1" xfId="0" applyNumberFormat="1" applyFont="1" applyFill="1" applyBorder="1" applyAlignment="1" applyProtection="1">
      <alignment horizontal="right" vertical="top" wrapText="1"/>
      <protection locked="0"/>
    </xf>
    <xf numFmtId="0" fontId="2" fillId="2" borderId="12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0" fontId="2" fillId="2" borderId="11" xfId="0" applyFont="1" applyFill="1" applyBorder="1" applyProtection="1">
      <protection locked="0"/>
    </xf>
    <xf numFmtId="0" fontId="2" fillId="0" borderId="3" xfId="0" applyFont="1" applyBorder="1" applyProtection="1">
      <protection locked="0"/>
    </xf>
    <xf numFmtId="0" fontId="2" fillId="0" borderId="10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5" fillId="5" borderId="14" xfId="0" applyFont="1" applyFill="1" applyBorder="1" applyAlignment="1">
      <alignment horizontal="center" vertical="center" wrapText="1"/>
    </xf>
    <xf numFmtId="0" fontId="3" fillId="5" borderId="14" xfId="0" applyFont="1" applyFill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tabSelected="1" view="pageBreakPreview" topLeftCell="B1" zoomScaleNormal="100" zoomScaleSheetLayoutView="100" workbookViewId="0">
      <selection activeCell="B1" sqref="B1:D1"/>
    </sheetView>
  </sheetViews>
  <sheetFormatPr defaultRowHeight="15"/>
  <cols>
    <col min="1" max="1" width="13.140625" style="4" customWidth="1"/>
    <col min="2" max="2" width="11.5703125" style="4" customWidth="1"/>
    <col min="3" max="3" width="8" style="4" customWidth="1"/>
    <col min="4" max="4" width="41.5703125" style="4" customWidth="1"/>
    <col min="5" max="5" width="10.140625" style="4" customWidth="1"/>
    <col min="6" max="6" width="9.140625" style="4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</cols>
  <sheetData>
    <row r="1" spans="1:10">
      <c r="A1" s="59" t="s">
        <v>0</v>
      </c>
      <c r="B1" s="80" t="s">
        <v>43</v>
      </c>
      <c r="C1" s="73"/>
      <c r="D1" s="74"/>
      <c r="E1" s="60" t="s">
        <v>19</v>
      </c>
      <c r="F1" s="5"/>
      <c r="G1" s="60"/>
      <c r="H1" s="60"/>
      <c r="I1" s="60" t="s">
        <v>1</v>
      </c>
      <c r="J1" s="6">
        <v>45601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10" t="s">
        <v>10</v>
      </c>
      <c r="B4" s="11" t="s">
        <v>13</v>
      </c>
      <c r="C4" s="19"/>
      <c r="D4" s="13" t="s">
        <v>32</v>
      </c>
      <c r="E4" s="20">
        <v>30</v>
      </c>
      <c r="F4" s="14">
        <v>70.180000000000007</v>
      </c>
      <c r="G4" s="21">
        <v>17.34</v>
      </c>
      <c r="H4" s="21">
        <v>0.86</v>
      </c>
      <c r="I4" s="21">
        <v>0.18</v>
      </c>
      <c r="J4" s="21">
        <v>2.97</v>
      </c>
    </row>
    <row r="5" spans="1:10">
      <c r="A5" s="10"/>
      <c r="B5" s="3" t="s">
        <v>11</v>
      </c>
      <c r="C5" s="12">
        <v>294</v>
      </c>
      <c r="D5" s="16" t="s">
        <v>33</v>
      </c>
      <c r="E5" s="12">
        <v>90</v>
      </c>
      <c r="F5" s="17"/>
      <c r="G5" s="15">
        <v>187.76</v>
      </c>
      <c r="H5" s="15">
        <v>14.08</v>
      </c>
      <c r="I5" s="15">
        <v>8.8000000000000007</v>
      </c>
      <c r="J5" s="15">
        <v>12.74</v>
      </c>
    </row>
    <row r="6" spans="1:10">
      <c r="A6" s="10"/>
      <c r="B6" s="18" t="s">
        <v>12</v>
      </c>
      <c r="C6" s="12">
        <v>202</v>
      </c>
      <c r="D6" s="16" t="s">
        <v>40</v>
      </c>
      <c r="E6" s="12">
        <v>150</v>
      </c>
      <c r="F6" s="17"/>
      <c r="G6" s="15">
        <v>222.482</v>
      </c>
      <c r="H6" s="15">
        <v>6.4139999999999997</v>
      </c>
      <c r="I6" s="15">
        <v>3.6560000000000001</v>
      </c>
      <c r="J6" s="15">
        <v>40.944000000000003</v>
      </c>
    </row>
    <row r="7" spans="1:10">
      <c r="A7" s="10"/>
      <c r="B7" s="22" t="s">
        <v>27</v>
      </c>
      <c r="C7" s="19">
        <v>377</v>
      </c>
      <c r="D7" s="13" t="s">
        <v>34</v>
      </c>
      <c r="E7" s="20">
        <v>200</v>
      </c>
      <c r="F7" s="17"/>
      <c r="G7" s="21">
        <v>54.75</v>
      </c>
      <c r="H7" s="21">
        <v>0.24</v>
      </c>
      <c r="I7" s="21">
        <v>0.06</v>
      </c>
      <c r="J7" s="21">
        <v>13.16</v>
      </c>
    </row>
    <row r="8" spans="1:10" s="1" customFormat="1">
      <c r="A8" s="10"/>
      <c r="B8" s="18" t="s">
        <v>20</v>
      </c>
      <c r="C8" s="19"/>
      <c r="D8" s="13" t="s">
        <v>24</v>
      </c>
      <c r="E8" s="20">
        <v>40</v>
      </c>
      <c r="F8" s="23"/>
      <c r="G8" s="21">
        <v>94</v>
      </c>
      <c r="H8" s="21">
        <v>3.04</v>
      </c>
      <c r="I8" s="21">
        <v>0.32</v>
      </c>
      <c r="J8" s="21">
        <v>19.68</v>
      </c>
    </row>
    <row r="9" spans="1:10" s="1" customFormat="1">
      <c r="A9" s="10"/>
      <c r="B9" s="18" t="s">
        <v>17</v>
      </c>
      <c r="C9" s="24"/>
      <c r="D9" s="25"/>
      <c r="E9" s="26"/>
      <c r="F9" s="23"/>
      <c r="G9" s="23"/>
      <c r="H9" s="23"/>
      <c r="I9" s="23"/>
      <c r="J9" s="27"/>
    </row>
    <row r="10" spans="1:10" s="42" customFormat="1">
      <c r="A10" s="10"/>
      <c r="B10" s="46"/>
      <c r="C10" s="24"/>
      <c r="D10" s="25"/>
      <c r="E10" s="26"/>
      <c r="F10" s="23"/>
      <c r="G10" s="23"/>
      <c r="H10" s="23"/>
      <c r="I10" s="23"/>
      <c r="J10" s="27"/>
    </row>
    <row r="11" spans="1:10" ht="15.75" thickBot="1">
      <c r="A11" s="28"/>
      <c r="B11" s="29" t="s">
        <v>30</v>
      </c>
      <c r="C11" s="29"/>
      <c r="D11" s="30"/>
      <c r="E11" s="48">
        <f>SUM(E4:E9)</f>
        <v>510</v>
      </c>
      <c r="F11" s="47">
        <f t="shared" ref="F11:J11" si="0">SUM(F4:F9)</f>
        <v>70.180000000000007</v>
      </c>
      <c r="G11" s="49">
        <f t="shared" si="0"/>
        <v>576.33199999999999</v>
      </c>
      <c r="H11" s="49">
        <f t="shared" si="0"/>
        <v>24.633999999999997</v>
      </c>
      <c r="I11" s="49">
        <f t="shared" si="0"/>
        <v>13.016000000000002</v>
      </c>
      <c r="J11" s="49">
        <f t="shared" si="0"/>
        <v>89.494</v>
      </c>
    </row>
    <row r="12" spans="1:10">
      <c r="A12" s="31" t="s">
        <v>25</v>
      </c>
      <c r="B12" s="2" t="s">
        <v>13</v>
      </c>
      <c r="C12" s="37">
        <v>45</v>
      </c>
      <c r="D12" s="38" t="s">
        <v>35</v>
      </c>
      <c r="E12" s="61">
        <v>60</v>
      </c>
      <c r="F12" s="39">
        <v>86.74</v>
      </c>
      <c r="G12" s="63">
        <v>55.011000000000003</v>
      </c>
      <c r="H12" s="63">
        <v>0.85199999999999998</v>
      </c>
      <c r="I12" s="63">
        <v>3.0550000000000002</v>
      </c>
      <c r="J12" s="63">
        <v>5.9</v>
      </c>
    </row>
    <row r="13" spans="1:10">
      <c r="A13" s="10"/>
      <c r="B13" s="3" t="s">
        <v>14</v>
      </c>
      <c r="C13" s="40">
        <v>102</v>
      </c>
      <c r="D13" s="41" t="s">
        <v>36</v>
      </c>
      <c r="E13" s="62">
        <v>200</v>
      </c>
      <c r="F13" s="17"/>
      <c r="G13" s="64">
        <v>139.92099999999999</v>
      </c>
      <c r="H13" s="64">
        <v>7.6980000000000004</v>
      </c>
      <c r="I13" s="64">
        <v>5.5119999999999996</v>
      </c>
      <c r="J13" s="64">
        <v>15.026</v>
      </c>
    </row>
    <row r="14" spans="1:10">
      <c r="A14" s="10"/>
      <c r="B14" s="3" t="s">
        <v>15</v>
      </c>
      <c r="C14" s="40">
        <v>260</v>
      </c>
      <c r="D14" s="41" t="s">
        <v>37</v>
      </c>
      <c r="E14" s="62">
        <v>90</v>
      </c>
      <c r="F14" s="17"/>
      <c r="G14" s="64">
        <v>176.21</v>
      </c>
      <c r="H14" s="64">
        <v>14.615</v>
      </c>
      <c r="I14" s="64">
        <v>11.27</v>
      </c>
      <c r="J14" s="64">
        <v>3.46</v>
      </c>
    </row>
    <row r="15" spans="1:10">
      <c r="A15" s="10"/>
      <c r="B15" s="3" t="s">
        <v>16</v>
      </c>
      <c r="C15" s="40">
        <v>128</v>
      </c>
      <c r="D15" s="41" t="s">
        <v>38</v>
      </c>
      <c r="E15" s="62">
        <v>150</v>
      </c>
      <c r="F15" s="17"/>
      <c r="G15" s="64">
        <v>140.18199999999999</v>
      </c>
      <c r="H15" s="64">
        <v>3.2490000000000001</v>
      </c>
      <c r="I15" s="64">
        <v>3.8330000000000002</v>
      </c>
      <c r="J15" s="64">
        <v>23.152999999999999</v>
      </c>
    </row>
    <row r="16" spans="1:10">
      <c r="A16" s="10"/>
      <c r="B16" s="3" t="s">
        <v>28</v>
      </c>
      <c r="C16" s="40">
        <v>376</v>
      </c>
      <c r="D16" s="41" t="s">
        <v>41</v>
      </c>
      <c r="E16" s="62">
        <v>180</v>
      </c>
      <c r="F16" s="17"/>
      <c r="G16" s="64">
        <v>49.398000000000003</v>
      </c>
      <c r="H16" s="64">
        <v>0.2</v>
      </c>
      <c r="I16" s="64">
        <v>5.0999999999999997E-2</v>
      </c>
      <c r="J16" s="64">
        <v>12.045</v>
      </c>
    </row>
    <row r="17" spans="1:10">
      <c r="A17" s="10"/>
      <c r="B17" s="3" t="s">
        <v>21</v>
      </c>
      <c r="C17" s="40"/>
      <c r="D17" s="41" t="s">
        <v>24</v>
      </c>
      <c r="E17" s="62">
        <v>30</v>
      </c>
      <c r="F17" s="17"/>
      <c r="G17" s="64">
        <v>70.5</v>
      </c>
      <c r="H17" s="64">
        <v>2.2799999999999998</v>
      </c>
      <c r="I17" s="64">
        <v>0.24</v>
      </c>
      <c r="J17" s="64">
        <v>14.76</v>
      </c>
    </row>
    <row r="18" spans="1:10">
      <c r="A18" s="10"/>
      <c r="B18" s="3" t="s">
        <v>18</v>
      </c>
      <c r="C18" s="40"/>
      <c r="D18" s="41" t="s">
        <v>29</v>
      </c>
      <c r="E18" s="62">
        <v>30</v>
      </c>
      <c r="F18" s="17"/>
      <c r="G18" s="64">
        <v>77.7</v>
      </c>
      <c r="H18" s="64">
        <v>2.5499999999999998</v>
      </c>
      <c r="I18" s="64">
        <v>0.99</v>
      </c>
      <c r="J18" s="64">
        <v>14.49</v>
      </c>
    </row>
    <row r="19" spans="1:10">
      <c r="A19" s="10"/>
      <c r="B19" s="32"/>
      <c r="C19" s="32"/>
      <c r="D19" s="33"/>
      <c r="E19" s="35"/>
      <c r="F19" s="17"/>
      <c r="G19" s="34"/>
      <c r="H19" s="34"/>
      <c r="I19" s="34"/>
      <c r="J19" s="36"/>
    </row>
    <row r="20" spans="1:10" ht="15.75" thickBot="1">
      <c r="A20" s="28"/>
      <c r="B20" s="29" t="s">
        <v>30</v>
      </c>
      <c r="C20" s="29"/>
      <c r="D20" s="30"/>
      <c r="E20" s="48">
        <f>SUM(E12:E18)</f>
        <v>740</v>
      </c>
      <c r="F20" s="47">
        <f t="shared" ref="F20:J20" si="1">SUM(F12:F18)</f>
        <v>86.74</v>
      </c>
      <c r="G20" s="49">
        <f t="shared" si="1"/>
        <v>708.92200000000003</v>
      </c>
      <c r="H20" s="49">
        <f t="shared" si="1"/>
        <v>31.443999999999999</v>
      </c>
      <c r="I20" s="49">
        <f t="shared" si="1"/>
        <v>24.950999999999997</v>
      </c>
      <c r="J20" s="49">
        <f t="shared" si="1"/>
        <v>88.834000000000003</v>
      </c>
    </row>
    <row r="21" spans="1:10">
      <c r="A21" s="75" t="s">
        <v>26</v>
      </c>
      <c r="B21" s="43" t="s">
        <v>27</v>
      </c>
      <c r="C21" s="67">
        <v>410</v>
      </c>
      <c r="D21" s="65" t="s">
        <v>42</v>
      </c>
      <c r="E21" s="56">
        <v>100</v>
      </c>
      <c r="F21" s="55">
        <v>22</v>
      </c>
      <c r="G21" s="69">
        <v>420.75200000000001</v>
      </c>
      <c r="H21" s="71">
        <v>7.6509999999999998</v>
      </c>
      <c r="I21" s="71">
        <v>10.444000000000001</v>
      </c>
      <c r="J21" s="71">
        <v>75.662000000000006</v>
      </c>
    </row>
    <row r="22" spans="1:10">
      <c r="A22" s="76"/>
      <c r="B22" s="44" t="s">
        <v>28</v>
      </c>
      <c r="C22" s="68"/>
      <c r="D22" s="66" t="s">
        <v>39</v>
      </c>
      <c r="E22" s="57">
        <v>200</v>
      </c>
      <c r="F22" s="17"/>
      <c r="G22" s="70">
        <v>102</v>
      </c>
      <c r="H22" s="72">
        <v>1.1000000000000001</v>
      </c>
      <c r="I22" s="72">
        <v>0.2</v>
      </c>
      <c r="J22" s="72">
        <v>24.4</v>
      </c>
    </row>
    <row r="23" spans="1:10">
      <c r="A23" s="76"/>
      <c r="B23" s="50"/>
      <c r="C23" s="24"/>
      <c r="D23" s="25"/>
      <c r="E23" s="26"/>
      <c r="F23" s="23"/>
      <c r="G23" s="26"/>
      <c r="H23" s="23"/>
      <c r="I23" s="51"/>
      <c r="J23" s="27"/>
    </row>
    <row r="24" spans="1:10" ht="15.75" thickBot="1">
      <c r="A24" s="77"/>
      <c r="B24" s="45" t="s">
        <v>30</v>
      </c>
      <c r="C24" s="29"/>
      <c r="D24" s="30"/>
      <c r="E24" s="48">
        <f>SUM(E21:E22)</f>
        <v>300</v>
      </c>
      <c r="F24" s="47">
        <f t="shared" ref="F24:J24" si="2">SUM(F21:F22)</f>
        <v>22</v>
      </c>
      <c r="G24" s="49">
        <f>SUM(G21:G22)</f>
        <v>522.75199999999995</v>
      </c>
      <c r="H24" s="49">
        <f t="shared" si="2"/>
        <v>8.7509999999999994</v>
      </c>
      <c r="I24" s="49">
        <f t="shared" si="2"/>
        <v>10.644</v>
      </c>
      <c r="J24" s="49">
        <f t="shared" si="2"/>
        <v>100.06200000000001</v>
      </c>
    </row>
    <row r="25" spans="1:10" ht="15.75" thickBot="1">
      <c r="A25" s="78" t="s">
        <v>31</v>
      </c>
      <c r="B25" s="79"/>
      <c r="C25" s="52"/>
      <c r="D25" s="53"/>
      <c r="E25" s="58">
        <f>SUM(E11,E20,E24)</f>
        <v>1550</v>
      </c>
      <c r="F25" s="58">
        <f t="shared" ref="F25:J25" si="3">SUM(F11,F20,F24)</f>
        <v>178.92000000000002</v>
      </c>
      <c r="G25" s="54">
        <f t="shared" si="3"/>
        <v>1808.0059999999999</v>
      </c>
      <c r="H25" s="54">
        <f t="shared" si="3"/>
        <v>64.828999999999994</v>
      </c>
      <c r="I25" s="54">
        <f t="shared" si="3"/>
        <v>48.610999999999997</v>
      </c>
      <c r="J25" s="54">
        <f t="shared" si="3"/>
        <v>278.39</v>
      </c>
    </row>
  </sheetData>
  <mergeCells count="3">
    <mergeCell ref="B1:D1"/>
    <mergeCell ref="A21:A24"/>
    <mergeCell ref="A25:B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2024-11-06T08:13:09Z</dcterms:modified>
</cp:coreProperties>
</file>